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nr 1" sheetId="1" r:id="rId1"/>
    <sheet name="Część nr 2" sheetId="2" r:id="rId2"/>
    <sheet name="Część nr 3" sheetId="3" r:id="rId3"/>
  </sheets>
  <definedNames/>
  <calcPr calcMode="manual" fullCalcOnLoad="1"/>
</workbook>
</file>

<file path=xl/sharedStrings.xml><?xml version="1.0" encoding="utf-8"?>
<sst xmlns="http://schemas.openxmlformats.org/spreadsheetml/2006/main" count="138" uniqueCount="65">
  <si>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</si>
  <si>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</si>
  <si>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</si>
  <si>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</si>
  <si>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</si>
  <si>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</si>
  <si>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</si>
  <si>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</si>
  <si>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</si>
  <si>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</si>
  <si>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</si>
  <si>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</si>
  <si>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</si>
  <si>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</si>
  <si>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</si>
  <si>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</si>
  <si>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</si>
  <si>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</si>
  <si>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</si>
  <si>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</si>
  <si>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</si>
  <si>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</si>
  <si>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</si>
  <si>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</si>
  <si>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</si>
  <si>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</si>
  <si>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Klasa medyczna produktu, nr katalogowy, producent,  nazwa handlowa (tożsama z nazwą, która będzie widniała na fakturze)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</si>
  <si>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</si>
  <si>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</si>
  <si>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</si>
  <si>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</si>
  <si>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</si>
  <si>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</si>
  <si>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</si>
  <si>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</si>
  <si>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</si>
  <si>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</si>
  <si>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</si>
  <si>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</si>
  <si>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Tlen medyczny - ciekły</t>
  </si>
  <si>
    <t>dzierżawa zbiornika 10 ton - 1 szt. dostawa, instalacja i podłączenie do sieci tlenowej WSS w Olsztynie - podać model, typ, rok produkcji</t>
  </si>
  <si>
    <t>kg</t>
  </si>
  <si>
    <t>miesiąc</t>
  </si>
  <si>
    <t xml:space="preserve">Tlen medyczny butla aluminiowa ze zintegrowanym zaworem 2l, 5l, 10l </t>
  </si>
  <si>
    <t>Dzierżawa 120 sztuk butli  ze zintegrowanym zaworem 2L(butla 0,43 m³ )</t>
  </si>
  <si>
    <t>Dzierżawa 20 sztuk butli  ze zintegrowanym zaworem 5L (butla 1,08 m³ )</t>
  </si>
  <si>
    <t>Dzierżawa 10 sztuk butli  ze zintegrowanym zaworem 10L (butla 2,15 m³  )</t>
  </si>
  <si>
    <t>Tlen medyczny  butla stalowa pojemność 40 L (butla 6,4 m³ )</t>
  </si>
  <si>
    <t>Podtlenek azotu butla stalowa  40 L  (butla 28 kg )</t>
  </si>
  <si>
    <t>LaparoxC/dwutlenek węgla med. butla stalowa 40 L  (butla 26 kg )</t>
  </si>
  <si>
    <t>Powietrze sprężone butla stalowa 40L (butla 6,0 m³ )</t>
  </si>
  <si>
    <t>Dzierżawa 124 sztuk butli stalowych pojemność butli 6,4 m³</t>
  </si>
  <si>
    <t>Podtlenek azotu butla stalowa 7 kg własność WSS</t>
  </si>
  <si>
    <t>LaparoxC/dwutlenek węgla med. butla stalowa 7,5 kg własność WSS</t>
  </si>
  <si>
    <t>Powietrze sprężone butla aluminiowa 5 L właśność WSS</t>
  </si>
  <si>
    <t>Agron butla aluminiowa   5L własność WSS</t>
  </si>
  <si>
    <t>m3</t>
  </si>
  <si>
    <t>szt.</t>
  </si>
  <si>
    <t>Dzierżawa jednego skanera przenośnego -  kolektora danych</t>
  </si>
  <si>
    <t>WZÓR FORMULARZA CENOWEGO - DZPZ/ 333/ 22PN / 2017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</si>
  <si>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</si>
  <si>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Część nr 1</t>
  </si>
  <si>
    <t>Część nr 2</t>
  </si>
  <si>
    <t>Azot skroplony tankowany do Devare -  zamawiający dopuszcza, lecz nie wymaga azotu medycznego</t>
  </si>
  <si>
    <t>Część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</si>
</sst>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8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5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zoomScale="85" zoomScaleNormal="85" workbookViewId="0" topLeftCell="A1">
      <selection activeCell="C14" sqref="C1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33" t="s">
        <v>59</v>
      </c>
      <c r="C1" s="33"/>
      <c r="D1" s="33"/>
      <c r="E1" s="33"/>
      <c r="F1" s="33"/>
      <c r="G1" s="33"/>
      <c r="H1" s="33"/>
      <c r="I1" s="26" t="s">
        <v>20</v>
      </c>
      <c r="J1" s="26"/>
      <c r="K1" s="26"/>
      <c r="L1" s="26"/>
    </row>
    <row r="2" spans="2:12" ht="15.75" customHeight="1">
      <c r="B2" s="33"/>
      <c r="C2" s="33"/>
      <c r="D2" s="33"/>
      <c r="E2" s="33"/>
      <c r="F2" s="33"/>
      <c r="G2" s="33"/>
      <c r="H2" s="33"/>
      <c r="I2" s="26"/>
      <c r="J2" s="26"/>
      <c r="K2" s="26"/>
      <c r="L2" s="26"/>
    </row>
    <row r="3" spans="2:12" ht="27.75" customHeight="1">
      <c r="B3" s="34" t="s">
        <v>61</v>
      </c>
      <c r="C3" s="34"/>
      <c r="D3" s="34"/>
      <c r="E3" s="34"/>
      <c r="F3" s="34"/>
      <c r="G3" s="34"/>
      <c r="H3" s="34"/>
      <c r="I3" s="26"/>
      <c r="J3" s="26"/>
      <c r="K3" s="26"/>
      <c r="L3" s="26"/>
    </row>
    <row r="4" spans="2:12" ht="12.75">
      <c r="B4" s="15"/>
      <c r="C4" s="20"/>
      <c r="D4" s="14" t="s">
        <v>16</v>
      </c>
      <c r="E4" s="14" t="s">
        <v>24</v>
      </c>
      <c r="F4" s="14" t="s">
        <v>0</v>
      </c>
      <c r="G4" s="14" t="s">
        <v>1</v>
      </c>
      <c r="H4" s="14" t="s">
        <v>11</v>
      </c>
      <c r="I4" s="14" t="s">
        <v>23</v>
      </c>
      <c r="J4" s="14" t="s">
        <v>10</v>
      </c>
      <c r="K4" s="14" t="s">
        <v>18</v>
      </c>
      <c r="L4" s="14" t="s">
        <v>19</v>
      </c>
    </row>
    <row r="5" spans="2:15" ht="76.5" customHeight="1">
      <c r="B5" s="14" t="s">
        <v>12</v>
      </c>
      <c r="C5" s="14" t="s">
        <v>2</v>
      </c>
      <c r="D5" s="14" t="s">
        <v>26</v>
      </c>
      <c r="E5" s="14" t="s">
        <v>6</v>
      </c>
      <c r="F5" s="14" t="s">
        <v>5</v>
      </c>
      <c r="G5" s="14" t="s">
        <v>4</v>
      </c>
      <c r="H5" s="14" t="s">
        <v>8</v>
      </c>
      <c r="I5" s="14" t="s">
        <v>22</v>
      </c>
      <c r="J5" s="14" t="s">
        <v>3</v>
      </c>
      <c r="K5" s="21" t="s">
        <v>7</v>
      </c>
      <c r="L5" s="14" t="s">
        <v>9</v>
      </c>
      <c r="M5" s="1"/>
      <c r="N5" s="1"/>
      <c r="O5" s="1"/>
    </row>
    <row r="6" spans="2:15" ht="43.5" customHeight="1">
      <c r="B6" s="14" t="s">
        <v>21</v>
      </c>
      <c r="C6" s="19" t="s">
        <v>39</v>
      </c>
      <c r="D6" s="14"/>
      <c r="E6" s="16" t="s">
        <v>41</v>
      </c>
      <c r="F6" s="17">
        <v>915000</v>
      </c>
      <c r="G6" s="14"/>
      <c r="H6" s="5">
        <f>ROUND(F6*G6,2)</f>
        <v>0</v>
      </c>
      <c r="I6" s="22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5" ht="43.5" customHeight="1">
      <c r="B7" s="14" t="s">
        <v>28</v>
      </c>
      <c r="C7" s="19" t="s">
        <v>40</v>
      </c>
      <c r="D7" s="14"/>
      <c r="E7" s="16" t="s">
        <v>42</v>
      </c>
      <c r="F7" s="17">
        <v>36</v>
      </c>
      <c r="G7" s="23"/>
      <c r="H7" s="5">
        <f>ROUND(F7*G7,2)</f>
        <v>0</v>
      </c>
      <c r="I7" s="22"/>
      <c r="J7" s="5">
        <f>ROUND(H7*I7,2)</f>
        <v>0</v>
      </c>
      <c r="K7" s="5">
        <f>ROUND(L7/F7,2)</f>
        <v>0</v>
      </c>
      <c r="L7" s="5">
        <f>ROUND(SUM(H7,J7),2)</f>
        <v>0</v>
      </c>
      <c r="M7" s="1"/>
      <c r="N7" s="1"/>
      <c r="O7" s="1"/>
    </row>
    <row r="8" spans="2:15" ht="43.5" customHeight="1">
      <c r="B8" s="14" t="s">
        <v>29</v>
      </c>
      <c r="C8" s="19" t="s">
        <v>47</v>
      </c>
      <c r="D8" s="14"/>
      <c r="E8" s="16" t="s">
        <v>57</v>
      </c>
      <c r="F8" s="17">
        <v>654</v>
      </c>
      <c r="G8" s="23"/>
      <c r="H8" s="5">
        <f aca="true" t="shared" si="0" ref="H8:H13">ROUND(F8*G8,2)</f>
        <v>0</v>
      </c>
      <c r="I8" s="22"/>
      <c r="J8" s="5">
        <f aca="true" t="shared" si="1" ref="J8:J13">ROUND(H8*I8,2)</f>
        <v>0</v>
      </c>
      <c r="K8" s="5">
        <f aca="true" t="shared" si="2" ref="K8:K13">ROUND(L8/F8,2)</f>
        <v>0</v>
      </c>
      <c r="L8" s="5">
        <f aca="true" t="shared" si="3" ref="L8:L13">ROUND(SUM(H8,J8),2)</f>
        <v>0</v>
      </c>
      <c r="M8" s="1"/>
      <c r="N8" s="1"/>
      <c r="O8" s="1"/>
    </row>
    <row r="9" spans="2:15" ht="43.5" customHeight="1">
      <c r="B9" s="14" t="s">
        <v>30</v>
      </c>
      <c r="C9" s="19" t="s">
        <v>48</v>
      </c>
      <c r="D9" s="14"/>
      <c r="E9" s="16" t="s">
        <v>57</v>
      </c>
      <c r="F9" s="17">
        <v>396</v>
      </c>
      <c r="G9" s="23"/>
      <c r="H9" s="5">
        <f t="shared" si="0"/>
        <v>0</v>
      </c>
      <c r="I9" s="22"/>
      <c r="J9" s="5">
        <f t="shared" si="1"/>
        <v>0</v>
      </c>
      <c r="K9" s="5">
        <f t="shared" si="2"/>
        <v>0</v>
      </c>
      <c r="L9" s="5">
        <f t="shared" si="3"/>
        <v>0</v>
      </c>
      <c r="M9" s="1"/>
      <c r="N9" s="1"/>
      <c r="O9" s="1"/>
    </row>
    <row r="10" spans="2:15" ht="43.5" customHeight="1">
      <c r="B10" s="14" t="s">
        <v>31</v>
      </c>
      <c r="C10" s="19" t="s">
        <v>49</v>
      </c>
      <c r="D10" s="14"/>
      <c r="E10" s="16" t="s">
        <v>57</v>
      </c>
      <c r="F10" s="17">
        <v>180</v>
      </c>
      <c r="G10" s="23"/>
      <c r="H10" s="5">
        <f t="shared" si="0"/>
        <v>0</v>
      </c>
      <c r="I10" s="22"/>
      <c r="J10" s="5">
        <f t="shared" si="1"/>
        <v>0</v>
      </c>
      <c r="K10" s="5">
        <f t="shared" si="2"/>
        <v>0</v>
      </c>
      <c r="L10" s="5">
        <f t="shared" si="3"/>
        <v>0</v>
      </c>
      <c r="M10" s="1"/>
      <c r="N10" s="1"/>
      <c r="O10" s="1"/>
    </row>
    <row r="11" spans="2:15" ht="43.5" customHeight="1">
      <c r="B11" s="14" t="s">
        <v>32</v>
      </c>
      <c r="C11" s="19" t="s">
        <v>50</v>
      </c>
      <c r="D11" s="14"/>
      <c r="E11" s="16" t="s">
        <v>57</v>
      </c>
      <c r="F11" s="17">
        <v>36</v>
      </c>
      <c r="G11" s="23"/>
      <c r="H11" s="5">
        <f t="shared" si="0"/>
        <v>0</v>
      </c>
      <c r="I11" s="22"/>
      <c r="J11" s="5">
        <f t="shared" si="1"/>
        <v>0</v>
      </c>
      <c r="K11" s="5">
        <f t="shared" si="2"/>
        <v>0</v>
      </c>
      <c r="L11" s="5">
        <f t="shared" si="3"/>
        <v>0</v>
      </c>
      <c r="M11" s="1"/>
      <c r="N11" s="1"/>
      <c r="O11" s="1"/>
    </row>
    <row r="12" spans="2:15" ht="43.5" customHeight="1">
      <c r="B12" s="14" t="s">
        <v>33</v>
      </c>
      <c r="C12" s="19" t="s">
        <v>51</v>
      </c>
      <c r="D12" s="14"/>
      <c r="E12" s="16" t="s">
        <v>42</v>
      </c>
      <c r="F12" s="17">
        <v>36</v>
      </c>
      <c r="G12" s="23"/>
      <c r="H12" s="5">
        <f t="shared" si="0"/>
        <v>0</v>
      </c>
      <c r="I12" s="22"/>
      <c r="J12" s="5">
        <f t="shared" si="1"/>
        <v>0</v>
      </c>
      <c r="K12" s="5">
        <f t="shared" si="2"/>
        <v>0</v>
      </c>
      <c r="L12" s="5">
        <f t="shared" si="3"/>
        <v>0</v>
      </c>
      <c r="M12" s="1"/>
      <c r="N12" s="1"/>
      <c r="O12" s="1"/>
    </row>
    <row r="13" spans="2:15" ht="43.5" customHeight="1">
      <c r="B13" s="14" t="s">
        <v>34</v>
      </c>
      <c r="C13" s="19" t="s">
        <v>52</v>
      </c>
      <c r="D13" s="14"/>
      <c r="E13" s="16" t="s">
        <v>57</v>
      </c>
      <c r="F13" s="17">
        <v>21</v>
      </c>
      <c r="G13" s="23"/>
      <c r="H13" s="5">
        <f t="shared" si="0"/>
        <v>0</v>
      </c>
      <c r="I13" s="22"/>
      <c r="J13" s="5">
        <f t="shared" si="1"/>
        <v>0</v>
      </c>
      <c r="K13" s="5">
        <f t="shared" si="2"/>
        <v>0</v>
      </c>
      <c r="L13" s="5">
        <f t="shared" si="3"/>
        <v>0</v>
      </c>
      <c r="M13" s="1"/>
      <c r="N13" s="1"/>
      <c r="O13" s="1"/>
    </row>
    <row r="14" spans="2:15" ht="43.5" customHeight="1">
      <c r="B14" s="14" t="s">
        <v>35</v>
      </c>
      <c r="C14" s="19" t="s">
        <v>53</v>
      </c>
      <c r="D14" s="14"/>
      <c r="E14" s="16" t="s">
        <v>57</v>
      </c>
      <c r="F14" s="17">
        <v>12</v>
      </c>
      <c r="G14" s="23"/>
      <c r="H14" s="5">
        <f>ROUND(F14*G14,2)</f>
        <v>0</v>
      </c>
      <c r="I14" s="22"/>
      <c r="J14" s="5">
        <f>ROUND(H14*I14,2)</f>
        <v>0</v>
      </c>
      <c r="K14" s="5">
        <f>ROUND(L14/F14,2)</f>
        <v>0</v>
      </c>
      <c r="L14" s="5">
        <f>ROUND(SUM(H14,J14),2)</f>
        <v>0</v>
      </c>
      <c r="M14" s="1"/>
      <c r="N14" s="1"/>
      <c r="O14" s="1"/>
    </row>
    <row r="15" spans="2:15" ht="43.5" customHeight="1">
      <c r="B15" s="14" t="s">
        <v>36</v>
      </c>
      <c r="C15" s="24" t="s">
        <v>54</v>
      </c>
      <c r="D15" s="14"/>
      <c r="E15" s="16" t="s">
        <v>57</v>
      </c>
      <c r="F15" s="18">
        <v>1560</v>
      </c>
      <c r="G15" s="23"/>
      <c r="H15" s="5">
        <f>ROUND(F15*G15,2)</f>
        <v>0</v>
      </c>
      <c r="I15" s="22"/>
      <c r="J15" s="5">
        <f>ROUND(H15*I15,2)</f>
        <v>0</v>
      </c>
      <c r="K15" s="5">
        <f>ROUND(L15/F15,2)</f>
        <v>0</v>
      </c>
      <c r="L15" s="5">
        <f>ROUND(SUM(H15,J15),2)</f>
        <v>0</v>
      </c>
      <c r="M15" s="1"/>
      <c r="N15" s="1"/>
      <c r="O15" s="1"/>
    </row>
    <row r="16" spans="2:15" ht="43.5" customHeight="1">
      <c r="B16" s="14" t="s">
        <v>37</v>
      </c>
      <c r="C16" s="19" t="s">
        <v>55</v>
      </c>
      <c r="D16" s="14"/>
      <c r="E16" s="16" t="s">
        <v>57</v>
      </c>
      <c r="F16" s="17">
        <v>15</v>
      </c>
      <c r="G16" s="23"/>
      <c r="H16" s="5">
        <f>ROUND(F16*G16,2)</f>
        <v>0</v>
      </c>
      <c r="I16" s="22"/>
      <c r="J16" s="5">
        <f>ROUND(H16*I16,2)</f>
        <v>0</v>
      </c>
      <c r="K16" s="5">
        <f>ROUND(L16/F16,2)</f>
        <v>0</v>
      </c>
      <c r="L16" s="5">
        <f>ROUND(SUM(H16,J16),2)</f>
        <v>0</v>
      </c>
      <c r="M16" s="1"/>
      <c r="N16" s="1"/>
      <c r="O16" s="1"/>
    </row>
    <row r="17" spans="2:15" ht="43.5" customHeight="1">
      <c r="B17" s="14" t="s">
        <v>38</v>
      </c>
      <c r="C17" s="19" t="s">
        <v>58</v>
      </c>
      <c r="D17" s="14"/>
      <c r="E17" s="16" t="s">
        <v>42</v>
      </c>
      <c r="F17" s="17">
        <v>36</v>
      </c>
      <c r="G17" s="23"/>
      <c r="H17" s="5">
        <f>ROUND(F17*G17,2)</f>
        <v>0</v>
      </c>
      <c r="I17" s="22"/>
      <c r="J17" s="5">
        <f>ROUND(H17*I17,2)</f>
        <v>0</v>
      </c>
      <c r="K17" s="5">
        <f>ROUND(L17/F17,2)</f>
        <v>0</v>
      </c>
      <c r="L17" s="5">
        <f>ROUND(SUM(H17,J17),2)</f>
        <v>0</v>
      </c>
      <c r="M17" s="1"/>
      <c r="N17" s="1"/>
      <c r="O17" s="1"/>
    </row>
    <row r="18" spans="2:17" ht="19.5" customHeight="1" thickBot="1">
      <c r="B18" s="35"/>
      <c r="C18" s="36"/>
      <c r="D18" s="36"/>
      <c r="E18" s="36"/>
      <c r="F18" s="36"/>
      <c r="G18" s="12" t="s">
        <v>13</v>
      </c>
      <c r="H18" s="12">
        <f>SUM(H6:H17)</f>
        <v>0</v>
      </c>
      <c r="I18" s="13"/>
      <c r="J18" s="6"/>
      <c r="K18" s="2"/>
      <c r="L18" s="2"/>
      <c r="M18" s="1"/>
      <c r="N18" s="1"/>
      <c r="O18" s="1"/>
      <c r="Q18" s="4"/>
    </row>
    <row r="19" spans="2:17" ht="19.5" customHeight="1" thickBot="1">
      <c r="B19" s="35"/>
      <c r="C19" s="36"/>
      <c r="D19" s="36"/>
      <c r="E19" s="36"/>
      <c r="F19" s="36"/>
      <c r="G19" s="10"/>
      <c r="I19" s="7" t="s">
        <v>14</v>
      </c>
      <c r="J19" s="7">
        <f>SUM(J6:J18)</f>
        <v>0</v>
      </c>
      <c r="K19" s="3"/>
      <c r="L19" s="8"/>
      <c r="M19" s="1"/>
      <c r="N19" s="1"/>
      <c r="O19" s="1"/>
      <c r="Q19" s="4"/>
    </row>
    <row r="20" spans="2:15" ht="19.5" customHeight="1" thickBot="1">
      <c r="B20" s="37"/>
      <c r="C20" s="38"/>
      <c r="D20" s="38"/>
      <c r="E20" s="38"/>
      <c r="F20" s="38"/>
      <c r="G20" s="11"/>
      <c r="H20" s="5"/>
      <c r="I20" s="2"/>
      <c r="J20" s="2"/>
      <c r="K20" s="9" t="s">
        <v>15</v>
      </c>
      <c r="L20" s="9">
        <f>SUM(L6:L19)</f>
        <v>0</v>
      </c>
      <c r="M20" s="1"/>
      <c r="N20" s="1"/>
      <c r="O20" s="1"/>
    </row>
    <row r="21" spans="2:15" ht="21.75" customHeight="1">
      <c r="B21" s="39" t="s">
        <v>25</v>
      </c>
      <c r="C21" s="40"/>
      <c r="D21" s="40"/>
      <c r="E21" s="40"/>
      <c r="F21" s="40"/>
      <c r="G21" s="41"/>
      <c r="H21" s="27" t="s">
        <v>17</v>
      </c>
      <c r="I21" s="28"/>
      <c r="J21" s="28"/>
      <c r="K21" s="28"/>
      <c r="L21" s="29"/>
      <c r="M21" s="1"/>
      <c r="N21" s="1"/>
      <c r="O21" s="1"/>
    </row>
    <row r="22" spans="2:15" ht="26.25" customHeight="1">
      <c r="B22" s="42"/>
      <c r="C22" s="43"/>
      <c r="D22" s="43"/>
      <c r="E22" s="43"/>
      <c r="F22" s="43"/>
      <c r="G22" s="44"/>
      <c r="H22" s="27"/>
      <c r="I22" s="28"/>
      <c r="J22" s="28"/>
      <c r="K22" s="28"/>
      <c r="L22" s="29"/>
      <c r="M22" s="1"/>
      <c r="N22" s="1"/>
      <c r="O22" s="1"/>
    </row>
    <row r="23" spans="2:15" ht="74.25" customHeight="1">
      <c r="B23" s="45" t="s">
        <v>27</v>
      </c>
      <c r="C23" s="46"/>
      <c r="D23" s="46"/>
      <c r="E23" s="46"/>
      <c r="F23" s="46"/>
      <c r="G23" s="47"/>
      <c r="H23" s="30"/>
      <c r="I23" s="31"/>
      <c r="J23" s="31"/>
      <c r="K23" s="31"/>
      <c r="L23" s="32"/>
      <c r="M23" s="1"/>
      <c r="N23" s="1"/>
      <c r="O23" s="1"/>
    </row>
    <row r="24" spans="3:15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2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mergeCells count="7">
    <mergeCell ref="I1:L3"/>
    <mergeCell ref="H21:L23"/>
    <mergeCell ref="B1:H2"/>
    <mergeCell ref="B3:H3"/>
    <mergeCell ref="B18:F20"/>
    <mergeCell ref="B21:G22"/>
    <mergeCell ref="B23:G2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0"/>
  <sheetViews>
    <sheetView zoomScale="85" zoomScaleNormal="85" workbookViewId="0" topLeftCell="A1">
      <selection activeCell="B6" sqref="B6:B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33" t="s">
        <v>59</v>
      </c>
      <c r="C1" s="33"/>
      <c r="D1" s="33"/>
      <c r="E1" s="33"/>
      <c r="F1" s="33"/>
      <c r="G1" s="33"/>
      <c r="H1" s="33"/>
      <c r="I1" s="26" t="s">
        <v>20</v>
      </c>
      <c r="J1" s="26"/>
      <c r="K1" s="26"/>
      <c r="L1" s="26"/>
    </row>
    <row r="2" spans="2:12" ht="15.75" customHeight="1">
      <c r="B2" s="33"/>
      <c r="C2" s="33"/>
      <c r="D2" s="33"/>
      <c r="E2" s="33"/>
      <c r="F2" s="33"/>
      <c r="G2" s="33"/>
      <c r="H2" s="33"/>
      <c r="I2" s="26"/>
      <c r="J2" s="26"/>
      <c r="K2" s="26"/>
      <c r="L2" s="26"/>
    </row>
    <row r="3" spans="2:12" ht="27.75" customHeight="1">
      <c r="B3" s="34" t="s">
        <v>62</v>
      </c>
      <c r="C3" s="34"/>
      <c r="D3" s="34"/>
      <c r="E3" s="34"/>
      <c r="F3" s="34"/>
      <c r="G3" s="34"/>
      <c r="H3" s="34"/>
      <c r="I3" s="26"/>
      <c r="J3" s="26"/>
      <c r="K3" s="26"/>
      <c r="L3" s="26"/>
    </row>
    <row r="4" spans="2:12" ht="12.75">
      <c r="B4" s="15"/>
      <c r="C4" s="20"/>
      <c r="D4" s="14" t="s">
        <v>16</v>
      </c>
      <c r="E4" s="14" t="s">
        <v>24</v>
      </c>
      <c r="F4" s="14" t="s">
        <v>0</v>
      </c>
      <c r="G4" s="14" t="s">
        <v>1</v>
      </c>
      <c r="H4" s="14" t="s">
        <v>11</v>
      </c>
      <c r="I4" s="14" t="s">
        <v>23</v>
      </c>
      <c r="J4" s="14" t="s">
        <v>10</v>
      </c>
      <c r="K4" s="14" t="s">
        <v>18</v>
      </c>
      <c r="L4" s="14" t="s">
        <v>19</v>
      </c>
    </row>
    <row r="5" spans="2:15" ht="76.5" customHeight="1">
      <c r="B5" s="14" t="s">
        <v>12</v>
      </c>
      <c r="C5" s="14" t="s">
        <v>2</v>
      </c>
      <c r="D5" s="14" t="s">
        <v>26</v>
      </c>
      <c r="E5" s="14" t="s">
        <v>6</v>
      </c>
      <c r="F5" s="14" t="s">
        <v>5</v>
      </c>
      <c r="G5" s="14" t="s">
        <v>4</v>
      </c>
      <c r="H5" s="14" t="s">
        <v>8</v>
      </c>
      <c r="I5" s="14" t="s">
        <v>22</v>
      </c>
      <c r="J5" s="14" t="s">
        <v>3</v>
      </c>
      <c r="K5" s="21" t="s">
        <v>7</v>
      </c>
      <c r="L5" s="14" t="s">
        <v>9</v>
      </c>
      <c r="M5" s="1"/>
      <c r="N5" s="1"/>
      <c r="O5" s="1"/>
    </row>
    <row r="6" spans="2:15" ht="43.5" customHeight="1">
      <c r="B6" s="14" t="s">
        <v>21</v>
      </c>
      <c r="C6" s="19" t="s">
        <v>43</v>
      </c>
      <c r="D6" s="14"/>
      <c r="E6" s="16" t="s">
        <v>56</v>
      </c>
      <c r="F6" s="17">
        <v>2709</v>
      </c>
      <c r="G6" s="23"/>
      <c r="H6" s="5">
        <f>ROUND(F6*G6,2)</f>
        <v>0</v>
      </c>
      <c r="I6" s="48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5" ht="43.5" customHeight="1">
      <c r="B7" s="14" t="s">
        <v>28</v>
      </c>
      <c r="C7" s="19" t="s">
        <v>44</v>
      </c>
      <c r="D7" s="14"/>
      <c r="E7" s="16" t="s">
        <v>42</v>
      </c>
      <c r="F7" s="17">
        <v>36</v>
      </c>
      <c r="G7" s="23"/>
      <c r="H7" s="5">
        <f>ROUND(F7*G7,2)</f>
        <v>0</v>
      </c>
      <c r="I7" s="48"/>
      <c r="J7" s="5">
        <f>ROUND(H7*I7,2)</f>
        <v>0</v>
      </c>
      <c r="K7" s="5">
        <f>ROUND(L7/F7,2)</f>
        <v>0</v>
      </c>
      <c r="L7" s="5">
        <f>ROUND(SUM(H7,J7),2)</f>
        <v>0</v>
      </c>
      <c r="M7" s="1"/>
      <c r="N7" s="1"/>
      <c r="O7" s="1"/>
    </row>
    <row r="8" spans="2:15" ht="43.5" customHeight="1">
      <c r="B8" s="14" t="s">
        <v>29</v>
      </c>
      <c r="C8" s="19" t="s">
        <v>45</v>
      </c>
      <c r="D8" s="14"/>
      <c r="E8" s="16" t="s">
        <v>42</v>
      </c>
      <c r="F8" s="17">
        <v>36</v>
      </c>
      <c r="G8" s="23"/>
      <c r="H8" s="5">
        <f>ROUND(F8*G8,2)</f>
        <v>0</v>
      </c>
      <c r="I8" s="48"/>
      <c r="J8" s="5">
        <f>ROUND(H8*I8,2)</f>
        <v>0</v>
      </c>
      <c r="K8" s="5">
        <f>ROUND(L8/F8,2)</f>
        <v>0</v>
      </c>
      <c r="L8" s="5">
        <f>ROUND(SUM(H8,J8),2)</f>
        <v>0</v>
      </c>
      <c r="M8" s="1"/>
      <c r="N8" s="1"/>
      <c r="O8" s="1"/>
    </row>
    <row r="9" spans="2:15" ht="43.5" customHeight="1">
      <c r="B9" s="14" t="s">
        <v>30</v>
      </c>
      <c r="C9" s="19" t="s">
        <v>46</v>
      </c>
      <c r="D9" s="14"/>
      <c r="E9" s="16" t="s">
        <v>42</v>
      </c>
      <c r="F9" s="17">
        <v>36</v>
      </c>
      <c r="G9" s="23"/>
      <c r="H9" s="5">
        <f>ROUND(F9*G9,2)</f>
        <v>0</v>
      </c>
      <c r="I9" s="48"/>
      <c r="J9" s="5">
        <f>ROUND(H9*I9,2)</f>
        <v>0</v>
      </c>
      <c r="K9" s="5">
        <f>ROUND(L9/F9,2)</f>
        <v>0</v>
      </c>
      <c r="L9" s="5">
        <f>ROUND(SUM(H9,J9),2)</f>
        <v>0</v>
      </c>
      <c r="M9" s="1"/>
      <c r="N9" s="1"/>
      <c r="O9" s="1"/>
    </row>
    <row r="10" spans="2:17" ht="19.5" customHeight="1" thickBot="1">
      <c r="B10" s="35"/>
      <c r="C10" s="36"/>
      <c r="D10" s="36"/>
      <c r="E10" s="36"/>
      <c r="F10" s="36"/>
      <c r="G10" s="12" t="s">
        <v>13</v>
      </c>
      <c r="H10" s="12">
        <f>SUM(H6:H9)</f>
        <v>0</v>
      </c>
      <c r="I10" s="13"/>
      <c r="J10" s="6"/>
      <c r="K10" s="2"/>
      <c r="L10" s="2"/>
      <c r="M10" s="1"/>
      <c r="N10" s="1"/>
      <c r="O10" s="1"/>
      <c r="Q10" s="4"/>
    </row>
    <row r="11" spans="2:17" ht="19.5" customHeight="1" thickBot="1">
      <c r="B11" s="35"/>
      <c r="C11" s="36"/>
      <c r="D11" s="36"/>
      <c r="E11" s="36"/>
      <c r="F11" s="36"/>
      <c r="G11" s="10"/>
      <c r="I11" s="7" t="s">
        <v>14</v>
      </c>
      <c r="J11" s="7">
        <f>SUM(J6:J10)</f>
        <v>0</v>
      </c>
      <c r="K11" s="3"/>
      <c r="L11" s="8"/>
      <c r="M11" s="1"/>
      <c r="N11" s="1"/>
      <c r="O11" s="1"/>
      <c r="Q11" s="4"/>
    </row>
    <row r="12" spans="2:15" ht="19.5" customHeight="1" thickBot="1">
      <c r="B12" s="37"/>
      <c r="C12" s="38"/>
      <c r="D12" s="38"/>
      <c r="E12" s="38"/>
      <c r="F12" s="38"/>
      <c r="G12" s="11"/>
      <c r="H12" s="5"/>
      <c r="I12" s="2"/>
      <c r="J12" s="2"/>
      <c r="K12" s="9" t="s">
        <v>15</v>
      </c>
      <c r="L12" s="9">
        <f>SUM(L6:L11)</f>
        <v>0</v>
      </c>
      <c r="M12" s="1"/>
      <c r="N12" s="1"/>
      <c r="O12" s="1"/>
    </row>
    <row r="13" spans="2:15" ht="21.75" customHeight="1">
      <c r="B13" s="39" t="s">
        <v>25</v>
      </c>
      <c r="C13" s="40"/>
      <c r="D13" s="40"/>
      <c r="E13" s="40"/>
      <c r="F13" s="40"/>
      <c r="G13" s="41"/>
      <c r="H13" s="27" t="s">
        <v>17</v>
      </c>
      <c r="I13" s="28"/>
      <c r="J13" s="28"/>
      <c r="K13" s="28"/>
      <c r="L13" s="29"/>
      <c r="M13" s="1"/>
      <c r="N13" s="1"/>
      <c r="O13" s="1"/>
    </row>
    <row r="14" spans="2:15" ht="26.25" customHeight="1">
      <c r="B14" s="42"/>
      <c r="C14" s="43"/>
      <c r="D14" s="43"/>
      <c r="E14" s="43"/>
      <c r="F14" s="43"/>
      <c r="G14" s="44"/>
      <c r="H14" s="27"/>
      <c r="I14" s="28"/>
      <c r="J14" s="28"/>
      <c r="K14" s="28"/>
      <c r="L14" s="29"/>
      <c r="M14" s="1"/>
      <c r="N14" s="1"/>
      <c r="O14" s="1"/>
    </row>
    <row r="15" spans="2:15" ht="74.25" customHeight="1">
      <c r="B15" s="45" t="s">
        <v>60</v>
      </c>
      <c r="C15" s="46"/>
      <c r="D15" s="46"/>
      <c r="E15" s="46"/>
      <c r="F15" s="46"/>
      <c r="G15" s="47"/>
      <c r="H15" s="30"/>
      <c r="I15" s="31"/>
      <c r="J15" s="31"/>
      <c r="K15" s="31"/>
      <c r="L15" s="32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7">
    <mergeCell ref="I1:L3"/>
    <mergeCell ref="H13:L15"/>
    <mergeCell ref="B1:H2"/>
    <mergeCell ref="B3:H3"/>
    <mergeCell ref="B10:F12"/>
    <mergeCell ref="B13:G14"/>
    <mergeCell ref="B15:G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B6" sqref="B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33" t="s">
        <v>59</v>
      </c>
      <c r="C1" s="33"/>
      <c r="D1" s="33"/>
      <c r="E1" s="33"/>
      <c r="F1" s="33"/>
      <c r="G1" s="33"/>
      <c r="H1" s="33"/>
      <c r="I1" s="26" t="s">
        <v>20</v>
      </c>
      <c r="J1" s="26"/>
      <c r="K1" s="26"/>
      <c r="L1" s="26"/>
    </row>
    <row r="2" spans="2:12" ht="15.75" customHeight="1">
      <c r="B2" s="33"/>
      <c r="C2" s="33"/>
      <c r="D2" s="33"/>
      <c r="E2" s="33"/>
      <c r="F2" s="33"/>
      <c r="G2" s="33"/>
      <c r="H2" s="33"/>
      <c r="I2" s="26"/>
      <c r="J2" s="26"/>
      <c r="K2" s="26"/>
      <c r="L2" s="26"/>
    </row>
    <row r="3" spans="2:12" ht="27.75" customHeight="1">
      <c r="B3" s="34" t="s">
        <v>64</v>
      </c>
      <c r="C3" s="34"/>
      <c r="D3" s="34"/>
      <c r="E3" s="34"/>
      <c r="F3" s="34"/>
      <c r="G3" s="34"/>
      <c r="H3" s="34"/>
      <c r="I3" s="26"/>
      <c r="J3" s="26"/>
      <c r="K3" s="26"/>
      <c r="L3" s="26"/>
    </row>
    <row r="4" spans="2:12" ht="12.75">
      <c r="B4" s="15"/>
      <c r="C4" s="20"/>
      <c r="D4" s="14" t="s">
        <v>16</v>
      </c>
      <c r="E4" s="14" t="s">
        <v>24</v>
      </c>
      <c r="F4" s="14" t="s">
        <v>0</v>
      </c>
      <c r="G4" s="14" t="s">
        <v>1</v>
      </c>
      <c r="H4" s="14" t="s">
        <v>11</v>
      </c>
      <c r="I4" s="14" t="s">
        <v>23</v>
      </c>
      <c r="J4" s="14" t="s">
        <v>10</v>
      </c>
      <c r="K4" s="14" t="s">
        <v>18</v>
      </c>
      <c r="L4" s="14" t="s">
        <v>19</v>
      </c>
    </row>
    <row r="5" spans="2:15" ht="76.5" customHeight="1">
      <c r="B5" s="14" t="s">
        <v>12</v>
      </c>
      <c r="C5" s="14" t="s">
        <v>2</v>
      </c>
      <c r="D5" s="14" t="s">
        <v>26</v>
      </c>
      <c r="E5" s="14" t="s">
        <v>6</v>
      </c>
      <c r="F5" s="14" t="s">
        <v>5</v>
      </c>
      <c r="G5" s="14" t="s">
        <v>4</v>
      </c>
      <c r="H5" s="14" t="s">
        <v>8</v>
      </c>
      <c r="I5" s="14" t="s">
        <v>22</v>
      </c>
      <c r="J5" s="14" t="s">
        <v>3</v>
      </c>
      <c r="K5" s="21" t="s">
        <v>7</v>
      </c>
      <c r="L5" s="14" t="s">
        <v>9</v>
      </c>
      <c r="M5" s="1"/>
      <c r="N5" s="1"/>
      <c r="O5" s="1"/>
    </row>
    <row r="6" spans="2:15" ht="43.5" customHeight="1">
      <c r="B6" s="14" t="s">
        <v>21</v>
      </c>
      <c r="C6" s="25" t="s">
        <v>63</v>
      </c>
      <c r="D6" s="14"/>
      <c r="E6" s="16" t="s">
        <v>41</v>
      </c>
      <c r="F6" s="17">
        <v>4320</v>
      </c>
      <c r="G6" s="23"/>
      <c r="H6" s="5">
        <f>ROUND(F6*G6,2)</f>
        <v>0</v>
      </c>
      <c r="I6" s="48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7" ht="19.5" customHeight="1" thickBot="1">
      <c r="B7" s="35"/>
      <c r="C7" s="36"/>
      <c r="D7" s="36"/>
      <c r="E7" s="36"/>
      <c r="F7" s="36"/>
      <c r="G7" s="12" t="s">
        <v>13</v>
      </c>
      <c r="H7" s="12">
        <f>SUM(H6:H6)</f>
        <v>0</v>
      </c>
      <c r="I7" s="13"/>
      <c r="J7" s="6"/>
      <c r="K7" s="2"/>
      <c r="L7" s="2"/>
      <c r="M7" s="1"/>
      <c r="N7" s="1"/>
      <c r="O7" s="1"/>
      <c r="Q7" s="4"/>
    </row>
    <row r="8" spans="2:17" ht="19.5" customHeight="1" thickBot="1">
      <c r="B8" s="35"/>
      <c r="C8" s="36"/>
      <c r="D8" s="36"/>
      <c r="E8" s="36"/>
      <c r="F8" s="36"/>
      <c r="G8" s="1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37"/>
      <c r="C9" s="38"/>
      <c r="D9" s="38"/>
      <c r="E9" s="38"/>
      <c r="F9" s="38"/>
      <c r="G9" s="1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39" t="s">
        <v>25</v>
      </c>
      <c r="C10" s="40"/>
      <c r="D10" s="40"/>
      <c r="E10" s="40"/>
      <c r="F10" s="40"/>
      <c r="G10" s="41"/>
      <c r="H10" s="27" t="s">
        <v>17</v>
      </c>
      <c r="I10" s="28"/>
      <c r="J10" s="28"/>
      <c r="K10" s="28"/>
      <c r="L10" s="29"/>
      <c r="M10" s="1"/>
      <c r="N10" s="1"/>
      <c r="O10" s="1"/>
    </row>
    <row r="11" spans="2:15" ht="26.25" customHeight="1">
      <c r="B11" s="42"/>
      <c r="C11" s="43"/>
      <c r="D11" s="43"/>
      <c r="E11" s="43"/>
      <c r="F11" s="43"/>
      <c r="G11" s="44"/>
      <c r="H11" s="27"/>
      <c r="I11" s="28"/>
      <c r="J11" s="28"/>
      <c r="K11" s="28"/>
      <c r="L11" s="29"/>
      <c r="M11" s="1"/>
      <c r="N11" s="1"/>
      <c r="O11" s="1"/>
    </row>
    <row r="12" spans="2:15" ht="74.25" customHeight="1">
      <c r="B12" s="45" t="s">
        <v>60</v>
      </c>
      <c r="C12" s="46"/>
      <c r="D12" s="46"/>
      <c r="E12" s="46"/>
      <c r="F12" s="46"/>
      <c r="G12" s="47"/>
      <c r="H12" s="30"/>
      <c r="I12" s="31"/>
      <c r="J12" s="31"/>
      <c r="K12" s="31"/>
      <c r="L12" s="32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2017-06-01T10:47:58Z</dcterms:modified>
  <cp:category/>
  <cp:version/>
  <cp:contentType/>
  <cp:contentStatus/>
</cp:coreProperties>
</file>